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nton.penteleychuk\Downloads\"/>
    </mc:Choice>
  </mc:AlternateContent>
  <xr:revisionPtr revIDLastSave="0" documentId="13_ncr:1_{8C73F153-A1C5-4939-B220-E966771EADA6}" xr6:coauthVersionLast="47" xr6:coauthVersionMax="47" xr10:uidLastSave="{00000000-0000-0000-0000-000000000000}"/>
  <bookViews>
    <workbookView xWindow="5955" yWindow="2775" windowWidth="21600" windowHeight="11835" tabRatio="500" activeTab="1" xr2:uid="{00000000-000D-0000-FFFF-FFFF00000000}"/>
  </bookViews>
  <sheets>
    <sheet name="उपकरण डाउनटाइम ट्रैकर" sheetId="2" r:id="rId1"/>
    <sheet name="खाली टेम्पलेट" sheetId="8" r:id="rId2"/>
  </sheets>
  <externalReferences>
    <externalReference r:id="rId3"/>
  </externalReferences>
  <definedNames>
    <definedName name="_xlnm.Print_Area" localSheetId="0">'उपकरण डाउनटाइम ट्रैकर'!$B$1:$I$20</definedName>
    <definedName name="_xlnm.Print_Area" localSheetId="1">'खाली टेम्पलेट'!$B$1:$I$20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8" l="1"/>
  <c r="B9" i="8"/>
  <c r="C6" i="8"/>
  <c r="C5" i="8"/>
  <c r="C4" i="8"/>
  <c r="C4" i="2"/>
  <c r="C6" i="2"/>
  <c r="C5" i="2"/>
  <c r="C9" i="2"/>
  <c r="B9" i="2"/>
</calcChain>
</file>

<file path=xl/sharedStrings.xml><?xml version="1.0" encoding="utf-8"?>
<sst xmlns="http://schemas.openxmlformats.org/spreadsheetml/2006/main" count="86" uniqueCount="57">
  <si>
    <t>CNC #101</t>
  </si>
  <si>
    <t>Rajesh K.</t>
  </si>
  <si>
    <t>VMC #204</t>
  </si>
  <si>
    <t>Anita M.</t>
  </si>
  <si>
    <t>CNC #107</t>
  </si>
  <si>
    <t>CNC #115</t>
  </si>
  <si>
    <t>VMC #208</t>
  </si>
  <si>
    <t>Sudhir S.</t>
  </si>
  <si>
    <t>CNC #120</t>
  </si>
  <si>
    <t>VMC #310</t>
  </si>
  <si>
    <t>मशीनिंग विभाग</t>
  </si>
  <si>
    <t>शिफ़्ट का अवलोकन</t>
  </si>
  <si>
    <t>शिफ़्ट संख्या</t>
  </si>
  <si>
    <t>पहली शिफ़्ट</t>
  </si>
  <si>
    <t>दूसरी शिफ़्ट</t>
  </si>
  <si>
    <t>तीसरी शिफ़्ट</t>
  </si>
  <si>
    <t>कुल डाउनटाइम</t>
  </si>
  <si>
    <t>उपकरण डाउनटाइम तुलना</t>
  </si>
  <si>
    <t>शिफ़्ट डाउनटाइम तुलना</t>
  </si>
  <si>
    <t>द्वारा संचालित</t>
  </si>
  <si>
    <t>सबसे लंबा डाउनटाइम</t>
  </si>
  <si>
    <t>मशीन</t>
  </si>
  <si>
    <t>तारीख</t>
  </si>
  <si>
    <t>शिफ़्ट</t>
  </si>
  <si>
    <t>पार्ट / असेंबली</t>
  </si>
  <si>
    <t>कर्मचारी</t>
  </si>
  <si>
    <t>समस्या</t>
  </si>
  <si>
    <t>की गई कार्रवाई</t>
  </si>
  <si>
    <t>डाउनटाइम (मिनट)</t>
  </si>
  <si>
    <t>टूल घिसावट के कारण सतह की गुणवत्ता खराब होना</t>
  </si>
  <si>
    <t>मशीनिंग के बाद बर्स पाए गए</t>
  </si>
  <si>
    <t>साइकिल के बीच मशीन रुक गई</t>
  </si>
  <si>
    <t>बोर का आयाम निर्धारित से छोटा होना</t>
  </si>
  <si>
    <t>कटिंग के दौरान अत्यधिक कंपन</t>
  </si>
  <si>
    <t>ड्रिलिंग में मिसअलाइनमेंट</t>
  </si>
  <si>
    <t>कूलेंट लीक के कारण संचालन रुक गया</t>
  </si>
  <si>
    <t>गलत टूल लोड किया गया</t>
  </si>
  <si>
    <t>टूल बदला गया और प्रोग्राम समायोजित किया गया</t>
  </si>
  <si>
    <t>मैन्युअल डिबरिंग की गई और दोबारा निरीक्षण किया गया</t>
  </si>
  <si>
    <t>रीस्टार्ट किया गया और NC प्रोग्राम की पुष्टि की गई</t>
  </si>
  <si>
    <t>टूल ऑफ़सेट सुधारा गया और पार्ट दोबारा बनाया गया</t>
  </si>
  <si>
    <t>फ़िक्चर कसा गया और फ़ीड रेट कम की गई</t>
  </si>
  <si>
    <t>वर्क कोऑर्डिनेट्स दोबारा ज़ीरो किए गए</t>
  </si>
  <si>
    <t>सील बदली गई और कार्य क्षेत्र साफ़ किया गया</t>
  </si>
  <si>
    <t>टूल लाइब्रेरी सुधारी गई और पार्ट दोबारा चलाया गया</t>
  </si>
  <si>
    <t>Rohit</t>
  </si>
  <si>
    <t>Prakash</t>
  </si>
  <si>
    <t>Amit</t>
  </si>
  <si>
    <t>Suresh</t>
  </si>
  <si>
    <t>शाफ़्ट-A234</t>
  </si>
  <si>
    <t>ब्रैकेट-B879</t>
  </si>
  <si>
    <t>हाउसिंग-H312</t>
  </si>
  <si>
    <t>गियर-G091</t>
  </si>
  <si>
    <t>प्लेट-P560</t>
  </si>
  <si>
    <t>बेस-B123</t>
  </si>
  <si>
    <t>कवर-C442</t>
  </si>
  <si>
    <t>स्पेसर-S778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</si>
</sst>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Plus Jakarta Sans"/>
      <family val="2"/>
    </font>
    <font>
      <b/>
      <sz val="20"/>
      <color theme="0" tint="-0.49995422223578601"/>
      <name val="Plus Jakarta Sans"/>
      <family val="2"/>
    </font>
    <font>
      <b/>
      <sz val="26"/>
      <color rgb="FF00B050"/>
      <name val="Plus Jakarta Sans"/>
      <family val="2"/>
    </font>
    <font>
      <b/>
      <sz val="12"/>
      <color theme="0"/>
      <name val="Plus Jakarta Sans"/>
      <family val="2"/>
    </font>
    <font>
      <b/>
      <sz val="10"/>
      <color theme="6" tint="-0.49995422223578601"/>
      <name val="Plus Jakarta Sans"/>
      <family val="2"/>
    </font>
    <font>
      <b/>
      <sz val="12"/>
      <color theme="6" tint="-0.49995422223578601"/>
      <name val="Plus Jakarta Sans"/>
      <family val="2"/>
    </font>
    <font>
      <b/>
      <sz val="12"/>
      <color theme="1"/>
      <name val="Plus Jakarta Sans"/>
      <family val="2"/>
    </font>
    <font>
      <b/>
      <sz val="20"/>
      <color rgb="FFC00000"/>
      <name val="Plus Jakarta Sans"/>
      <family val="2"/>
    </font>
    <font>
      <b/>
      <sz val="18"/>
      <color theme="0" tint="-0.49995422223578601"/>
      <name val="Plus Jakarta Sans"/>
      <family val="2"/>
    </font>
    <font>
      <b/>
      <sz val="20"/>
      <color theme="6" tint="-0.49995422223578601"/>
      <name val="Plus Jakarta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21A73F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F8E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2" fillId="3" borderId="2" xfId="0" applyFont="1" applyFill="1" applyBorder="1" applyAlignment="1">
      <alignment horizontal="left" vertical="center" wrapText="1" indent="1"/>
    </xf>
    <xf numFmtId="164" fontId="2" fillId="3" borderId="2" xfId="0" applyNumberFormat="1" applyFont="1" applyFill="1" applyBorder="1" applyAlignment="1">
      <alignment horizontal="left" vertical="center" wrapText="1" indent="1"/>
    </xf>
    <xf numFmtId="0" fontId="2" fillId="3" borderId="2" xfId="0" applyNumberFormat="1" applyFont="1" applyFill="1" applyBorder="1" applyAlignment="1">
      <alignment horizontal="left" vertical="center" wrapText="1" indent="1"/>
    </xf>
    <xf numFmtId="0" fontId="2" fillId="0" borderId="2" xfId="0" applyNumberFormat="1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horizontal="left" vertical="center" wrapText="1" indent="1"/>
    </xf>
    <xf numFmtId="0" fontId="2" fillId="0" borderId="2" xfId="0" applyNumberFormat="1" applyFont="1" applyBorder="1" applyAlignment="1">
      <alignment horizontal="left" vertical="center" wrapText="1" indent="1"/>
    </xf>
    <xf numFmtId="0" fontId="2" fillId="0" borderId="0" xfId="0" applyFont="1" applyBorder="1"/>
    <xf numFmtId="0" fontId="5" fillId="2" borderId="2" xfId="0" applyFont="1" applyFill="1" applyBorder="1" applyAlignment="1">
      <alignment horizontal="left" vertical="center" indent="1"/>
    </xf>
    <xf numFmtId="0" fontId="5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2" fillId="0" borderId="0" xfId="0" applyFont="1" applyAlignment="1">
      <alignment horizontal="left" indent="1"/>
    </xf>
    <xf numFmtId="0" fontId="2" fillId="5" borderId="2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 indent="1"/>
    </xf>
    <xf numFmtId="0" fontId="6" fillId="4" borderId="0" xfId="0" applyFont="1" applyFill="1" applyBorder="1" applyAlignment="1">
      <alignment horizontal="left" vertical="center" indent="1"/>
    </xf>
    <xf numFmtId="0" fontId="7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 indent="1"/>
    </xf>
    <xf numFmtId="0" fontId="8" fillId="0" borderId="0" xfId="0" applyFont="1" applyBorder="1" applyAlignment="1">
      <alignment vertical="center"/>
    </xf>
    <xf numFmtId="0" fontId="8" fillId="0" borderId="0" xfId="0" applyFont="1"/>
    <xf numFmtId="0" fontId="7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14" fontId="10" fillId="0" borderId="0" xfId="0" applyNumberFormat="1" applyFont="1" applyBorder="1" applyAlignment="1">
      <alignment horizontal="left" vertical="center" wrapText="1" indent="1"/>
    </xf>
    <xf numFmtId="0" fontId="11" fillId="0" borderId="0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6000000}"/>
  </cellStyles>
  <dxfs count="26">
    <dxf>
      <font>
        <b val="0"/>
        <i val="0"/>
        <strike val="0"/>
        <u val="none"/>
        <sz val="12"/>
        <color theme="1"/>
        <name val="Plus Jakarta Sans"/>
      </font>
      <alignment horizontal="center" vertical="center" textRotation="0" wrapText="0" shrinkToFit="0" readingOrder="0"/>
    </dxf>
    <dxf>
      <font>
        <b val="0"/>
        <i val="0"/>
        <strike val="0"/>
        <u val="none"/>
        <sz val="12"/>
        <color theme="1"/>
        <name val="Plus Jakarta Sans"/>
      </font>
      <numFmt numFmtId="0" formatCode="General"/>
      <alignment horizontal="left" vertical="center" textRotation="0" wrapText="1" relativeIndent="1" shrinkToFit="0" readingOrder="0"/>
      <border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numFmt numFmtId="0" formatCode="General"/>
      <alignment horizontal="left" vertical="center" textRotation="0" wrapText="1" relativeIndent="1" shrinkToFit="0" readingOrder="0"/>
      <border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numFmt numFmtId="0" formatCode="General"/>
      <alignment horizontal="left" vertical="center" textRotation="0" wrapText="1" relativeIndent="1" shrinkToFit="0" readingOrder="0"/>
      <border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numFmt numFmtId="0" formatCode="General"/>
      <alignment horizontal="left" vertical="center" textRotation="0" wrapText="1" relativeIndent="1" shrinkToFit="0" readingOrder="0"/>
      <border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numFmt numFmtId="0" formatCode="General"/>
      <fill>
        <patternFill patternType="none"/>
      </fill>
      <alignment horizontal="left" vertical="center" textRotation="0" wrapText="1" indent="1" shrinkToFit="0" readingOrder="0"/>
      <border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numFmt numFmtId="164" formatCode="mm/dd/yy;@"/>
      <alignment horizontal="left" vertical="center" textRotation="0" wrapText="1" indent="1" shrinkToFit="0" readingOrder="0"/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fill>
        <patternFill patternType="none"/>
      </fill>
      <alignment horizontal="left" vertical="center" textRotation="0" wrapText="1" indent="1" shrinkToFit="0" readingOrder="0"/>
      <border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>
        <bottom style="thin">
          <color rgb="FFBFBFBF"/>
        </bottom>
      </border>
    </dxf>
    <dxf>
      <border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u val="none"/>
        <sz val="12"/>
        <color rgb="FF171616"/>
        <name val="Plus Jakarta Sans"/>
      </font>
      <alignment horizontal="right" vertical="center" textRotation="0" wrapText="0" indent="1" shrinkToFit="0" readingOrder="0"/>
    </dxf>
    <dxf>
      <font>
        <b/>
        <i val="0"/>
        <strike val="0"/>
        <u val="none"/>
        <sz val="12"/>
        <color theme="0"/>
        <name val="Plus Jakarta Sans"/>
      </font>
      <fill>
        <patternFill patternType="solid">
          <bgColor rgb="FF21A73F"/>
        </patternFill>
      </fill>
      <alignment horizontal="center" vertical="center" textRotation="0" wrapText="1" indent="0" justifyLastLine="0" shrinkToFit="0" readingOrder="0"/>
      <border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u val="none"/>
        <sz val="12"/>
        <color theme="1"/>
        <name val="Plus Jakarta Sans"/>
      </font>
      <numFmt numFmtId="0" formatCode="General"/>
      <alignment horizontal="left" vertical="center" textRotation="0" wrapText="1" relativeIndent="1" shrinkToFit="0" readingOrder="0"/>
      <border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  <strike val="0"/>
        <u val="none"/>
        <sz val="12"/>
        <color theme="0"/>
        <name val="Plus Jakarta Sans"/>
      </font>
      <fill>
        <patternFill patternType="solid">
          <bgColor rgb="FF21A73F"/>
        </patternFill>
      </fill>
      <alignment horizontal="center" vertical="center" textRotation="0" wrapText="1" indent="0" justifyLastLine="0" shrinkToFit="0" readingOrder="0"/>
      <border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u val="none"/>
        <sz val="12"/>
        <color theme="1"/>
        <name val="Plus Jakarta Sans"/>
      </font>
      <alignment horizontal="center" vertical="center" textRotation="0" wrapText="0" shrinkToFit="0" readingOrder="0"/>
    </dxf>
    <dxf>
      <font>
        <b val="0"/>
        <i val="0"/>
        <strike val="0"/>
        <u val="none"/>
        <sz val="12"/>
        <color theme="1"/>
        <name val="Plus Jakarta Sans"/>
      </font>
      <numFmt numFmtId="0" formatCode="General"/>
      <alignment horizontal="left" vertical="center" textRotation="0" wrapText="1" relativeIndent="1" shrinkToFit="0" readingOrder="0"/>
      <border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numFmt numFmtId="0" formatCode="General"/>
      <alignment horizontal="left" vertical="center" textRotation="0" wrapText="1" relativeIndent="1" shrinkToFit="0" readingOrder="0"/>
      <border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numFmt numFmtId="0" formatCode="General"/>
      <alignment horizontal="left" vertical="center" textRotation="0" wrapText="1" relativeIndent="1" shrinkToFit="0" readingOrder="0"/>
      <border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numFmt numFmtId="0" formatCode="General"/>
      <fill>
        <patternFill patternType="none"/>
      </fill>
      <alignment horizontal="left" vertical="center" textRotation="0" wrapText="1" indent="1" shrinkToFit="0" readingOrder="0"/>
      <border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numFmt numFmtId="164" formatCode="mm/dd/yy;@"/>
      <alignment horizontal="left" vertical="center" textRotation="0" wrapText="1" indent="1" shrinkToFit="0" readingOrder="0"/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fill>
        <patternFill patternType="none"/>
      </fill>
      <alignment horizontal="left" vertical="center" textRotation="0" wrapText="1" indent="1" shrinkToFit="0" readingOrder="0"/>
      <border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theme="0" tint="-0.24994659260841701"/>
        </top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alignment horizontal="right" vertical="center" textRotation="0" wrapText="0" indent="1" shrinkToFit="0" readingOrder="0"/>
    </dxf>
    <dxf>
      <border>
        <bottom style="thin">
          <color theme="0" tint="-0.24994659260841701"/>
        </bottom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250000000000002E-2"/>
          <c:y val="2.9499999999999998E-2"/>
          <c:w val="0.96099999999999997"/>
          <c:h val="0.89800000000000002"/>
        </c:manualLayout>
      </c:layout>
      <c:barChart>
        <c:barDir val="col"/>
        <c:grouping val="stacked"/>
        <c:varyColors val="1"/>
        <c:ser>
          <c:idx val="6"/>
          <c:order val="0"/>
          <c:tx>
            <c:strRef>
              <c:f>'उपकरण डाउनटाइम ट्रैकर'!$I$10</c:f>
              <c:strCache>
                <c:ptCount val="1"/>
                <c:pt idx="0">
                  <c:v>डाउनटाइम (मिनट)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18-441E-8188-5F363AE8B58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618-441E-8188-5F363AE8B58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618-441E-8188-5F363AE8B58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618-441E-8188-5F363AE8B58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618-441E-8188-5F363AE8B58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618-441E-8188-5F363AE8B58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618-441E-8188-5F363AE8B58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618-441E-8188-5F363AE8B586}"/>
              </c:ext>
            </c:extLst>
          </c:dPt>
          <c:dLbls>
            <c:spPr>
              <a:noFill/>
              <a:ln w="635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000" b="0" i="0" u="none" strike="noStrike" kern="1200" baseline="0">
                    <a:solidFill>
                      <a:schemeClr val="bg1"/>
                    </a:solidFill>
                    <a:latin typeface="Plus Jakarta Sans" pitchFamily="2" charset="0"/>
                    <a:ea typeface="Arial" charset="0"/>
                    <a:cs typeface="Plus Jakarta Sans" pitchFamily="2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'उपकरण डाउनटाइम ट्रैकर'!$B$11:$B$18</c:f>
              <c:strCache>
                <c:ptCount val="8"/>
                <c:pt idx="0">
                  <c:v>CNC #101</c:v>
                </c:pt>
                <c:pt idx="1">
                  <c:v>VMC #204</c:v>
                </c:pt>
                <c:pt idx="2">
                  <c:v>CNC #107</c:v>
                </c:pt>
                <c:pt idx="3">
                  <c:v>CNC #120</c:v>
                </c:pt>
                <c:pt idx="4">
                  <c:v>CNC #115</c:v>
                </c:pt>
                <c:pt idx="5">
                  <c:v>VMC #208</c:v>
                </c:pt>
                <c:pt idx="6">
                  <c:v>CNC #120</c:v>
                </c:pt>
                <c:pt idx="7">
                  <c:v>VMC #310</c:v>
                </c:pt>
              </c:strCache>
            </c:strRef>
          </c:cat>
          <c:val>
            <c:numRef>
              <c:f>'उपकरण डाउनटाइम ट्रैकर'!$I$11:$I$18</c:f>
              <c:numCache>
                <c:formatCode>General</c:formatCode>
                <c:ptCount val="8"/>
                <c:pt idx="0">
                  <c:v>35</c:v>
                </c:pt>
                <c:pt idx="1">
                  <c:v>18</c:v>
                </c:pt>
                <c:pt idx="2">
                  <c:v>48</c:v>
                </c:pt>
                <c:pt idx="3">
                  <c:v>25</c:v>
                </c:pt>
                <c:pt idx="4">
                  <c:v>30</c:v>
                </c:pt>
                <c:pt idx="5">
                  <c:v>20</c:v>
                </c:pt>
                <c:pt idx="6">
                  <c:v>55</c:v>
                </c:pt>
                <c:pt idx="7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BAE-C746-8FE7-35DF26E9D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469584"/>
        <c:axId val="27489917"/>
      </c:barChart>
      <c:catAx>
        <c:axId val="6446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lus Jakarta Sans" pitchFamily="2" charset="0"/>
                <a:ea typeface="Arial" charset="0"/>
                <a:cs typeface="Plus Jakarta Sans" pitchFamily="2" charset="0"/>
              </a:defRPr>
            </a:pPr>
            <a:endParaRPr lang="en-US"/>
          </a:p>
        </c:txPr>
        <c:crossAx val="27489917"/>
        <c:crossesAt val="0"/>
        <c:auto val="1"/>
        <c:lblAlgn val="ctr"/>
        <c:lblOffset val="100"/>
        <c:noMultiLvlLbl val="0"/>
      </c:catAx>
      <c:valAx>
        <c:axId val="27489917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6350" cap="flat" cmpd="sng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lus Jakarta Sans" pitchFamily="2" charset="0"/>
                <a:ea typeface="Arial" charset="0"/>
                <a:cs typeface="Plus Jakarta Sans" pitchFamily="2" charset="0"/>
              </a:defRPr>
            </a:pPr>
            <a:endParaRPr lang="en-US"/>
          </a:p>
        </c:txPr>
        <c:crossAx val="64469584"/>
        <c:crosses val="autoZero"/>
        <c:crossBetween val="between"/>
        <c:majorUnit val="15"/>
        <c:minorUnit val="1"/>
      </c:valAx>
      <c:spPr>
        <a:noFill/>
        <a:ln w="635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0" vert="horz" wrap="square"/>
    <a:lstStyle/>
    <a:p>
      <a:pPr>
        <a:defRPr lang="en-US" sz="1000" u="none" baseline="0">
          <a:latin typeface="Plus Jakarta Sans" pitchFamily="2" charset="0"/>
          <a:ea typeface="Arial" charset="0"/>
          <a:cs typeface="Plus Jakarta Sans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'उपकरण डाउनटाइम ट्रैकर'!$C$3</c:f>
              <c:strCache>
                <c:ptCount val="1"/>
                <c:pt idx="0">
                  <c:v>कुल डाउनटाइम</c:v>
                </c:pt>
              </c:strCache>
            </c:strRef>
          </c:tx>
          <c:spPr>
            <a:ln w="6350">
              <a:noFill/>
            </a:ln>
            <a:effectLst/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C5-4A1E-8BB8-E6F277F682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FC5-4A1E-8BB8-E6F277F682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FC5-4A1E-8BB8-E6F277F682F4}"/>
              </c:ext>
            </c:extLst>
          </c:dPt>
          <c:dLbls>
            <c:spPr>
              <a:noFill/>
              <a:ln w="635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lus Jakarta Sans" pitchFamily="2" charset="0"/>
                    <a:ea typeface="+mn-ea"/>
                    <a:cs typeface="Plus Jakarta Sans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'उपकरण डाउनटाइम ट्रैकर'!$B$4:$B$6</c:f>
              <c:strCache>
                <c:ptCount val="3"/>
                <c:pt idx="0">
                  <c:v>पहली शिफ़्ट</c:v>
                </c:pt>
                <c:pt idx="1">
                  <c:v>दूसरी शिफ़्ट</c:v>
                </c:pt>
                <c:pt idx="2">
                  <c:v>तीसरी शिफ़्ट</c:v>
                </c:pt>
              </c:strCache>
            </c:strRef>
          </c:cat>
          <c:val>
            <c:numRef>
              <c:f>'उपकरण डाउनटाइम ट्रैकर'!$C$4:$C$6</c:f>
              <c:numCache>
                <c:formatCode>General</c:formatCode>
                <c:ptCount val="3"/>
                <c:pt idx="0">
                  <c:v>100</c:v>
                </c:pt>
                <c:pt idx="1">
                  <c:v>103</c:v>
                </c:pt>
                <c:pt idx="2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3-8640-8D92-E5C05E5B5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</a:ln>
        <a:effectLst/>
      </c:spPr>
    </c:plotArea>
    <c:legend>
      <c:legendPos val="l"/>
      <c:layout>
        <c:manualLayout>
          <c:xMode val="edge"/>
          <c:yMode val="edge"/>
          <c:x val="1.55E-2"/>
          <c:y val="0.26400000000000001"/>
          <c:w val="0.29799999999999999"/>
          <c:h val="0.53949999999999998"/>
        </c:manualLayout>
      </c:layout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lus Jakarta Sans" pitchFamily="2" charset="0"/>
              <a:ea typeface="+mn-ea"/>
              <a:cs typeface="Plus Jakarta Sans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250000000000002E-2"/>
          <c:y val="2.9499999999999998E-2"/>
          <c:w val="0.96099999999999997"/>
          <c:h val="0.89800000000000002"/>
        </c:manualLayout>
      </c:layout>
      <c:barChart>
        <c:barDir val="col"/>
        <c:grouping val="stacked"/>
        <c:varyColors val="1"/>
        <c:ser>
          <c:idx val="6"/>
          <c:order val="0"/>
          <c:tx>
            <c:strRef>
              <c:f>'खाली टेम्पलेट'!$I$10</c:f>
              <c:strCache>
                <c:ptCount val="1"/>
                <c:pt idx="0">
                  <c:v>डाउनटाइम (मिनट)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4B-4A7B-A354-69A425761DC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4B-4A7B-A354-69A425761DC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4B-4A7B-A354-69A425761DC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4B-4A7B-A354-69A425761DC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4B-4A7B-A354-69A425761DC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4B-4A7B-A354-69A425761DC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B-4A7B-A354-69A425761DC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F4B-4A7B-A354-69A425761DC2}"/>
              </c:ext>
            </c:extLst>
          </c:dPt>
          <c:dLbls>
            <c:spPr>
              <a:noFill/>
              <a:ln w="635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000" b="0" i="0" u="none" strike="noStrike" kern="1200" baseline="0">
                    <a:solidFill>
                      <a:schemeClr val="bg1"/>
                    </a:solidFill>
                    <a:latin typeface="Plus Jakarta Sans" pitchFamily="2" charset="0"/>
                    <a:ea typeface="Arial" charset="0"/>
                    <a:cs typeface="Plus Jakarta Sans" pitchFamily="2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'खाली टेम्पलेट'!$B$11:$B$18</c:f>
              <c:numCache>
                <c:formatCode>General</c:formatCode>
                <c:ptCount val="8"/>
              </c:numCache>
            </c:numRef>
          </c:cat>
          <c:val>
            <c:numRef>
              <c:f>'खाली टेम्पलेट'!$I$11:$I$18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8F4B-4A7B-A354-69A425761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469584"/>
        <c:axId val="27489917"/>
      </c:barChart>
      <c:catAx>
        <c:axId val="6446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lus Jakarta Sans" pitchFamily="2" charset="0"/>
                <a:ea typeface="Arial" charset="0"/>
                <a:cs typeface="Plus Jakarta Sans" pitchFamily="2" charset="0"/>
              </a:defRPr>
            </a:pPr>
            <a:endParaRPr lang="en-US"/>
          </a:p>
        </c:txPr>
        <c:crossAx val="27489917"/>
        <c:crossesAt val="0"/>
        <c:auto val="1"/>
        <c:lblAlgn val="ctr"/>
        <c:lblOffset val="100"/>
        <c:noMultiLvlLbl val="0"/>
      </c:catAx>
      <c:valAx>
        <c:axId val="27489917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6350" cap="flat" cmpd="sng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lus Jakarta Sans" pitchFamily="2" charset="0"/>
                <a:ea typeface="Arial" charset="0"/>
                <a:cs typeface="Plus Jakarta Sans" pitchFamily="2" charset="0"/>
              </a:defRPr>
            </a:pPr>
            <a:endParaRPr lang="en-US"/>
          </a:p>
        </c:txPr>
        <c:crossAx val="64469584"/>
        <c:crosses val="autoZero"/>
        <c:crossBetween val="between"/>
        <c:majorUnit val="15"/>
        <c:minorUnit val="1"/>
      </c:valAx>
      <c:spPr>
        <a:noFill/>
        <a:ln w="635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0" vert="horz" wrap="square"/>
    <a:lstStyle/>
    <a:p>
      <a:pPr>
        <a:defRPr lang="en-US" sz="1000" u="none" baseline="0">
          <a:latin typeface="Plus Jakarta Sans" pitchFamily="2" charset="0"/>
          <a:ea typeface="Arial" charset="0"/>
          <a:cs typeface="Plus Jakarta Sans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'खाली टेम्पलेट'!$C$3</c:f>
              <c:strCache>
                <c:ptCount val="1"/>
                <c:pt idx="0">
                  <c:v>कुल डाउनटाइम</c:v>
                </c:pt>
              </c:strCache>
            </c:strRef>
          </c:tx>
          <c:spPr>
            <a:ln w="6350">
              <a:noFill/>
            </a:ln>
            <a:effectLst/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F2-49E3-9116-33DDAB283D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F2-49E3-9116-33DDAB283D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F2-49E3-9116-33DDAB283DAF}"/>
              </c:ext>
            </c:extLst>
          </c:dPt>
          <c:dLbls>
            <c:spPr>
              <a:noFill/>
              <a:ln w="635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lus Jakarta Sans" pitchFamily="2" charset="0"/>
                    <a:ea typeface="+mn-ea"/>
                    <a:cs typeface="Plus Jakarta Sans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'खाली टेम्पलेट'!$B$4:$B$6</c:f>
              <c:strCache>
                <c:ptCount val="3"/>
                <c:pt idx="0">
                  <c:v>पहली शिफ़्ट</c:v>
                </c:pt>
                <c:pt idx="1">
                  <c:v>दूसरी शिफ़्ट</c:v>
                </c:pt>
                <c:pt idx="2">
                  <c:v>तीसरी शिफ़्ट</c:v>
                </c:pt>
              </c:strCache>
            </c:strRef>
          </c:cat>
          <c:val>
            <c:numRef>
              <c:f>'खाली टेम्पलेट'!$C$4:$C$6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F2-49E3-9116-33DDAB283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</a:ln>
        <a:effectLst/>
      </c:spPr>
    </c:plotArea>
    <c:legend>
      <c:legendPos val="l"/>
      <c:layout>
        <c:manualLayout>
          <c:xMode val="edge"/>
          <c:yMode val="edge"/>
          <c:x val="1.55E-2"/>
          <c:y val="0.26400000000000001"/>
          <c:w val="0.29799999999999999"/>
          <c:h val="0.53949999999999998"/>
        </c:manualLayout>
      </c:layout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lus Jakarta Sans" pitchFamily="2" charset="0"/>
              <a:ea typeface="+mn-ea"/>
              <a:cs typeface="Plus Jakarta Sans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</xdr:row>
      <xdr:rowOff>295275</xdr:rowOff>
    </xdr:from>
    <xdr:to>
      <xdr:col>7</xdr:col>
      <xdr:colOff>3175</xdr:colOff>
      <xdr:row>8</xdr:row>
      <xdr:rowOff>1085850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DD0A46-055B-1E44-9F19-39947461A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200025</xdr:colOff>
      <xdr:row>1</xdr:row>
      <xdr:rowOff>238126</xdr:rowOff>
    </xdr:from>
    <xdr:to>
      <xdr:col>10</xdr:col>
      <xdr:colOff>0</xdr:colOff>
      <xdr:row>8</xdr:row>
      <xdr:rowOff>962026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781643-710D-9543-8D00-41807ECE1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3058390</xdr:colOff>
      <xdr:row>0</xdr:row>
      <xdr:rowOff>0</xdr:rowOff>
    </xdr:from>
    <xdr:to>
      <xdr:col>8</xdr:col>
      <xdr:colOff>1079789</xdr:colOff>
      <xdr:row>1</xdr:row>
      <xdr:rowOff>185819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268459C-8FBE-4415-BD32-5F8F93F53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3206845" y="0"/>
          <a:ext cx="1467717" cy="1432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</xdr:row>
      <xdr:rowOff>295275</xdr:rowOff>
    </xdr:from>
    <xdr:to>
      <xdr:col>7</xdr:col>
      <xdr:colOff>3175</xdr:colOff>
      <xdr:row>8</xdr:row>
      <xdr:rowOff>1085850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B547E1-07A7-47F4-A9B3-C10CA3ED9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200025</xdr:colOff>
      <xdr:row>1</xdr:row>
      <xdr:rowOff>238126</xdr:rowOff>
    </xdr:from>
    <xdr:to>
      <xdr:col>10</xdr:col>
      <xdr:colOff>0</xdr:colOff>
      <xdr:row>8</xdr:row>
      <xdr:rowOff>962026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8639BCE-D6B3-47F4-AA94-0BC0DF999B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3058390</xdr:colOff>
      <xdr:row>0</xdr:row>
      <xdr:rowOff>0</xdr:rowOff>
    </xdr:from>
    <xdr:to>
      <xdr:col>8</xdr:col>
      <xdr:colOff>1079789</xdr:colOff>
      <xdr:row>1</xdr:row>
      <xdr:rowOff>185819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A921C9-DA90-4999-8364-F68CC61C5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3202515" y="0"/>
          <a:ext cx="1469449" cy="1424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0:I18" totalsRowShown="0" headerRowDxfId="14" dataDxfId="24" headerRowBorderDxfId="25" tableBorderDxfId="23" totalsRowBorderDxfId="22">
  <autoFilter ref="B10:I18" xr:uid="{00000000-0009-0000-0100-000001000000}"/>
  <tableColumns count="8">
    <tableColumn id="1" xr3:uid="{00000000-0010-0000-0000-000001000000}" name="मशीन" dataDxfId="21"/>
    <tableColumn id="3" xr3:uid="{00000000-0010-0000-0000-000003000000}" name="तारीख" dataDxfId="20"/>
    <tableColumn id="4" xr3:uid="{00000000-0010-0000-0000-000004000000}" name="शिफ़्ट" dataDxfId="19"/>
    <tableColumn id="5" xr3:uid="{00000000-0010-0000-0000-000005000000}" name="पार्ट / असेंबली" dataDxfId="18"/>
    <tableColumn id="6" xr3:uid="{00000000-0010-0000-0000-000006000000}" name="कर्मचारी" dataDxfId="13"/>
    <tableColumn id="7" xr3:uid="{00000000-0010-0000-0000-000007000000}" name="समस्या" dataDxfId="17"/>
    <tableColumn id="9" xr3:uid="{00000000-0010-0000-0000-000009000000}" name="की गई कार्रवाई" dataDxfId="16"/>
    <tableColumn id="10" xr3:uid="{00000000-0010-0000-0000-00000A000000}" name="डाउनटाइम (मिनट)" dataDxfId="1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2E6627-80EA-4049-B298-368E978CCE93}" name="Table13" displayName="Table13" ref="B10:I18" totalsRowShown="0" headerRowDxfId="12" dataDxfId="11" headerRowBorderDxfId="9" tableBorderDxfId="10" totalsRowBorderDxfId="8">
  <autoFilter ref="B10:I18" xr:uid="{00000000-0009-0000-0100-000001000000}"/>
  <tableColumns count="8">
    <tableColumn id="1" xr3:uid="{785FD725-180E-4C32-A84A-9740EDFD5958}" name="मशीन" dataDxfId="7"/>
    <tableColumn id="3" xr3:uid="{B138ACE1-84FE-418B-9BE5-340032A53B9F}" name="तारीख" dataDxfId="6"/>
    <tableColumn id="4" xr3:uid="{DF024781-0EDC-4B73-9ABC-6211E745825B}" name="शिफ़्ट" dataDxfId="5"/>
    <tableColumn id="5" xr3:uid="{BEED088D-8806-46B2-936C-905FAC04F55D}" name="पार्ट / असेंबली" dataDxfId="4"/>
    <tableColumn id="6" xr3:uid="{539087A8-1B46-4CD2-93ED-BB87DD6D8501}" name="कर्मचारी" dataDxfId="3"/>
    <tableColumn id="7" xr3:uid="{990B267C-00FA-4D6B-A909-5FCCCCE4C9A8}" name="समस्या" dataDxfId="2"/>
    <tableColumn id="9" xr3:uid="{E96C78B1-0B67-4865-84D4-5525507FDCC5}" name="की गई कार्रवाई" dataDxfId="1"/>
    <tableColumn id="10" xr3:uid="{221AA426-425A-44C6-9C84-8CC702FAE80B}" name="डाउनटाइम (मिनट)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MDCplus">
      <a:dk1>
        <a:srgbClr val="171616"/>
      </a:dk1>
      <a:lt1>
        <a:sysClr val="window" lastClr="FFFFFF"/>
      </a:lt1>
      <a:dk2>
        <a:srgbClr val="D9F7DF"/>
      </a:dk2>
      <a:lt2>
        <a:srgbClr val="E7E6E6"/>
      </a:lt2>
      <a:accent1>
        <a:srgbClr val="21A73F"/>
      </a:accent1>
      <a:accent2>
        <a:srgbClr val="A8E4B0"/>
      </a:accent2>
      <a:accent3>
        <a:srgbClr val="A5A5A5"/>
      </a:accent3>
      <a:accent4>
        <a:srgbClr val="1B7E33"/>
      </a:accent4>
      <a:accent5>
        <a:srgbClr val="A7C621"/>
      </a:accent5>
      <a:accent6>
        <a:srgbClr val="70AD47"/>
      </a:accent6>
      <a:hlink>
        <a:srgbClr val="21A73F"/>
      </a:hlink>
      <a:folHlink>
        <a:srgbClr val="A7215B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21A73F"/>
    <pageSetUpPr fitToPage="1"/>
  </sheetPr>
  <dimension ref="A1:L21"/>
  <sheetViews>
    <sheetView showGridLines="0" zoomScale="55" zoomScaleNormal="55" workbookViewId="0">
      <pane ySplit="1" topLeftCell="A2" activePane="bottomLeft" state="frozen"/>
      <selection pane="bottomLeft" activeCell="D23" sqref="D23"/>
    </sheetView>
  </sheetViews>
  <sheetFormatPr defaultColWidth="11.25" defaultRowHeight="24.75" x14ac:dyDescent="0.6"/>
  <cols>
    <col min="1" max="1" width="3.25" style="1" customWidth="1"/>
    <col min="2" max="2" width="15.375" style="15" customWidth="1"/>
    <col min="3" max="3" width="19.75" style="1" customWidth="1"/>
    <col min="4" max="4" width="18.375" style="1" bestFit="1" customWidth="1"/>
    <col min="5" max="5" width="17.375" style="1" customWidth="1"/>
    <col min="6" max="6" width="15.875" style="1" bestFit="1" customWidth="1"/>
    <col min="7" max="7" width="43.125" style="1" customWidth="1"/>
    <col min="8" max="8" width="45.25" style="1" customWidth="1"/>
    <col min="9" max="9" width="14.75" style="1" bestFit="1" customWidth="1"/>
    <col min="10" max="10" width="3.25" style="1" customWidth="1"/>
    <col min="11" max="16384" width="11.25" style="1"/>
  </cols>
  <sheetData>
    <row r="1" spans="2:9" ht="97.5" customHeight="1" x14ac:dyDescent="0.6">
      <c r="B1" s="2" t="s">
        <v>10</v>
      </c>
      <c r="C1" s="3"/>
      <c r="D1" s="3"/>
      <c r="E1" s="20"/>
      <c r="F1" s="3"/>
      <c r="H1" s="19" t="s">
        <v>19</v>
      </c>
    </row>
    <row r="2" spans="2:9" s="25" customFormat="1" x14ac:dyDescent="0.6">
      <c r="B2" s="26" t="s">
        <v>11</v>
      </c>
      <c r="C2" s="24"/>
      <c r="D2" s="22" t="s">
        <v>17</v>
      </c>
      <c r="F2" s="13"/>
      <c r="H2" s="23" t="s">
        <v>18</v>
      </c>
    </row>
    <row r="3" spans="2:9" x14ac:dyDescent="0.6">
      <c r="B3" s="12" t="s">
        <v>12</v>
      </c>
      <c r="C3" s="27" t="s">
        <v>16</v>
      </c>
      <c r="D3" s="13"/>
      <c r="E3" s="13"/>
      <c r="F3" s="13"/>
      <c r="G3" s="21"/>
      <c r="H3" s="13"/>
    </row>
    <row r="4" spans="2:9" x14ac:dyDescent="0.6">
      <c r="B4" s="7" t="s">
        <v>13</v>
      </c>
      <c r="C4" s="16">
        <f ca="1">SUMIF(D11:I18,B4,I11:I18)</f>
        <v>100</v>
      </c>
      <c r="D4" s="13"/>
      <c r="E4" s="13"/>
      <c r="F4" s="13"/>
      <c r="G4" s="21"/>
      <c r="H4" s="13"/>
    </row>
    <row r="5" spans="2:9" x14ac:dyDescent="0.6">
      <c r="B5" s="7" t="s">
        <v>14</v>
      </c>
      <c r="C5" s="16">
        <f ca="1">SUMIF(D11:I18,B5,I11:I18)</f>
        <v>103</v>
      </c>
      <c r="D5" s="11"/>
      <c r="E5" s="11"/>
      <c r="F5" s="11"/>
      <c r="G5" s="14"/>
      <c r="H5" s="14"/>
    </row>
    <row r="6" spans="2:9" ht="51" x14ac:dyDescent="0.6">
      <c r="B6" s="7" t="s">
        <v>15</v>
      </c>
      <c r="C6" s="16">
        <f ca="1">SUMIF(D11:I18,B6,I11:I18)</f>
        <v>68</v>
      </c>
      <c r="D6" s="3"/>
      <c r="E6" s="3"/>
      <c r="F6" s="3"/>
      <c r="H6" s="19"/>
    </row>
    <row r="7" spans="2:9" ht="21.75" customHeight="1" x14ac:dyDescent="0.6">
      <c r="B7" s="2"/>
      <c r="C7" s="3"/>
      <c r="D7" s="3"/>
      <c r="E7" s="3"/>
      <c r="F7" s="3"/>
      <c r="H7" s="19"/>
    </row>
    <row r="8" spans="2:9" ht="51" x14ac:dyDescent="0.6">
      <c r="B8" s="30" t="s">
        <v>20</v>
      </c>
      <c r="C8" s="3"/>
      <c r="D8" s="3"/>
      <c r="E8" s="3"/>
      <c r="F8" s="3"/>
      <c r="H8" s="19"/>
    </row>
    <row r="9" spans="2:9" ht="97.5" customHeight="1" x14ac:dyDescent="0.6">
      <c r="B9" s="28" t="str">
        <f>_xlfn.TEXTJOIN(" ",,MAX(Table1[डाउनटाइम (मिनट)]),"मिनट")</f>
        <v>55 मिनट</v>
      </c>
      <c r="C9" s="29" t="str">
        <f>_xlfn.TEXTJOIN(", ",,TEXT(_xlfn.XLOOKUP(MAX(Table1[डाउनटाइम (मिनट)]),Table1[डाउनटाइम (मिनट)],Table1[तारीख],"क्षमा करें",,),"MM/DD/YY"),_xlfn.XLOOKUP(MAX(Table1[डाउनटाइम (मिनट)]),Table1[डाउनटाइम (मिनट)],Table1[मशीन],"कोई परिणाम नहीं मिला",,))</f>
        <v>05/14/25, CNC #120</v>
      </c>
      <c r="D9" s="3"/>
      <c r="E9" s="3"/>
      <c r="F9" s="3"/>
      <c r="H9" s="19"/>
    </row>
    <row r="10" spans="2:9" ht="49.5" x14ac:dyDescent="0.6">
      <c r="B10" s="31" t="s">
        <v>21</v>
      </c>
      <c r="C10" s="31" t="s">
        <v>22</v>
      </c>
      <c r="D10" s="31" t="s">
        <v>23</v>
      </c>
      <c r="E10" s="31" t="s">
        <v>24</v>
      </c>
      <c r="F10" s="31" t="s">
        <v>25</v>
      </c>
      <c r="G10" s="31" t="s">
        <v>26</v>
      </c>
      <c r="H10" s="31" t="s">
        <v>27</v>
      </c>
      <c r="I10" s="31" t="s">
        <v>28</v>
      </c>
    </row>
    <row r="11" spans="2:9" ht="36" customHeight="1" x14ac:dyDescent="0.6">
      <c r="B11" s="4" t="s">
        <v>0</v>
      </c>
      <c r="C11" s="5">
        <v>45703</v>
      </c>
      <c r="D11" s="7" t="s">
        <v>13</v>
      </c>
      <c r="E11" s="6" t="s">
        <v>49</v>
      </c>
      <c r="F11" s="6" t="s">
        <v>1</v>
      </c>
      <c r="G11" s="6" t="s">
        <v>29</v>
      </c>
      <c r="H11" s="6" t="s">
        <v>37</v>
      </c>
      <c r="I11" s="17">
        <v>35</v>
      </c>
    </row>
    <row r="12" spans="2:9" ht="36" customHeight="1" x14ac:dyDescent="0.6">
      <c r="B12" s="8" t="s">
        <v>2</v>
      </c>
      <c r="C12" s="9">
        <v>45717</v>
      </c>
      <c r="D12" s="7" t="s">
        <v>14</v>
      </c>
      <c r="E12" s="10" t="s">
        <v>50</v>
      </c>
      <c r="F12" s="10" t="s">
        <v>3</v>
      </c>
      <c r="G12" s="10" t="s">
        <v>30</v>
      </c>
      <c r="H12" s="10" t="s">
        <v>38</v>
      </c>
      <c r="I12" s="18">
        <v>18</v>
      </c>
    </row>
    <row r="13" spans="2:9" ht="36" customHeight="1" x14ac:dyDescent="0.6">
      <c r="B13" s="4" t="s">
        <v>4</v>
      </c>
      <c r="C13" s="5">
        <v>45738</v>
      </c>
      <c r="D13" s="7" t="s">
        <v>15</v>
      </c>
      <c r="E13" s="6" t="s">
        <v>51</v>
      </c>
      <c r="F13" s="6" t="s">
        <v>48</v>
      </c>
      <c r="G13" s="6" t="s">
        <v>31</v>
      </c>
      <c r="H13" s="6" t="s">
        <v>39</v>
      </c>
      <c r="I13" s="17">
        <v>48</v>
      </c>
    </row>
    <row r="14" spans="2:9" ht="36" customHeight="1" x14ac:dyDescent="0.6">
      <c r="B14" s="8" t="s">
        <v>8</v>
      </c>
      <c r="C14" s="9">
        <v>45757</v>
      </c>
      <c r="D14" s="7" t="s">
        <v>13</v>
      </c>
      <c r="E14" s="10" t="s">
        <v>52</v>
      </c>
      <c r="F14" s="10" t="s">
        <v>3</v>
      </c>
      <c r="G14" s="10" t="s">
        <v>32</v>
      </c>
      <c r="H14" s="10" t="s">
        <v>40</v>
      </c>
      <c r="I14" s="18">
        <v>25</v>
      </c>
    </row>
    <row r="15" spans="2:9" ht="36" customHeight="1" x14ac:dyDescent="0.6">
      <c r="B15" s="4" t="s">
        <v>5</v>
      </c>
      <c r="C15" s="5">
        <v>45765</v>
      </c>
      <c r="D15" s="7" t="s">
        <v>14</v>
      </c>
      <c r="E15" s="6" t="s">
        <v>53</v>
      </c>
      <c r="F15" s="6" t="s">
        <v>47</v>
      </c>
      <c r="G15" s="6" t="s">
        <v>33</v>
      </c>
      <c r="H15" s="6" t="s">
        <v>41</v>
      </c>
      <c r="I15" s="17">
        <v>30</v>
      </c>
    </row>
    <row r="16" spans="2:9" ht="36" customHeight="1" x14ac:dyDescent="0.6">
      <c r="B16" s="8" t="s">
        <v>6</v>
      </c>
      <c r="C16" s="9">
        <v>45782</v>
      </c>
      <c r="D16" s="7" t="s">
        <v>15</v>
      </c>
      <c r="E16" s="10" t="s">
        <v>54</v>
      </c>
      <c r="F16" s="10" t="s">
        <v>7</v>
      </c>
      <c r="G16" s="10" t="s">
        <v>34</v>
      </c>
      <c r="H16" s="10" t="s">
        <v>42</v>
      </c>
      <c r="I16" s="18">
        <v>20</v>
      </c>
    </row>
    <row r="17" spans="1:12" ht="36" customHeight="1" x14ac:dyDescent="0.6">
      <c r="B17" s="4" t="s">
        <v>8</v>
      </c>
      <c r="C17" s="5">
        <v>45791</v>
      </c>
      <c r="D17" s="7" t="s">
        <v>14</v>
      </c>
      <c r="E17" s="6" t="s">
        <v>55</v>
      </c>
      <c r="F17" s="6" t="s">
        <v>46</v>
      </c>
      <c r="G17" s="6" t="s">
        <v>35</v>
      </c>
      <c r="H17" s="6" t="s">
        <v>43</v>
      </c>
      <c r="I17" s="17">
        <v>55</v>
      </c>
    </row>
    <row r="18" spans="1:12" ht="36" customHeight="1" x14ac:dyDescent="0.6">
      <c r="B18" s="8" t="s">
        <v>9</v>
      </c>
      <c r="C18" s="9">
        <v>45797</v>
      </c>
      <c r="D18" s="7" t="s">
        <v>13</v>
      </c>
      <c r="E18" s="10" t="s">
        <v>56</v>
      </c>
      <c r="F18" s="10" t="s">
        <v>45</v>
      </c>
      <c r="G18" s="10" t="s">
        <v>36</v>
      </c>
      <c r="H18" s="10" t="s">
        <v>44</v>
      </c>
      <c r="I18" s="18">
        <v>40</v>
      </c>
    </row>
    <row r="19" spans="1:12" x14ac:dyDescent="0.6">
      <c r="A19" s="11"/>
      <c r="I19" s="13"/>
      <c r="J19" s="11"/>
      <c r="K19" s="11"/>
      <c r="L19" s="11"/>
    </row>
    <row r="20" spans="1:12" x14ac:dyDescent="0.6">
      <c r="A20" s="11"/>
      <c r="I20" s="14"/>
      <c r="J20" s="11"/>
    </row>
    <row r="21" spans="1:12" x14ac:dyDescent="0.6">
      <c r="A21" s="11"/>
      <c r="B21" s="11"/>
      <c r="C21" s="11"/>
      <c r="D21" s="11"/>
      <c r="E21" s="11"/>
      <c r="F21" s="11"/>
      <c r="G21" s="11"/>
      <c r="H21" s="11"/>
      <c r="I21" s="11"/>
      <c r="J21" s="11"/>
    </row>
  </sheetData>
  <pageMargins left="0.3" right="0.3" top="0.3" bottom="0.3" header="0" footer="0"/>
  <pageSetup scale="61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6A68-3F55-42C9-9CDD-4D3DF0C162BD}">
  <sheetPr>
    <tabColor rgb="FF21A73F"/>
    <pageSetUpPr fitToPage="1"/>
  </sheetPr>
  <dimension ref="A1:L21"/>
  <sheetViews>
    <sheetView showGridLines="0" tabSelected="1" zoomScale="55" zoomScaleNormal="55" workbookViewId="0">
      <pane ySplit="1" topLeftCell="A2" activePane="bottomLeft" state="frozen"/>
      <selection pane="bottomLeft" activeCell="F14" sqref="F14"/>
    </sheetView>
  </sheetViews>
  <sheetFormatPr defaultColWidth="11.25" defaultRowHeight="24.75" x14ac:dyDescent="0.6"/>
  <cols>
    <col min="1" max="1" width="3.25" style="1" customWidth="1"/>
    <col min="2" max="2" width="15.375" style="15" customWidth="1"/>
    <col min="3" max="3" width="19.75" style="1" customWidth="1"/>
    <col min="4" max="4" width="18.375" style="1" bestFit="1" customWidth="1"/>
    <col min="5" max="5" width="17.375" style="1" customWidth="1"/>
    <col min="6" max="6" width="15.875" style="1" bestFit="1" customWidth="1"/>
    <col min="7" max="7" width="43.125" style="1" customWidth="1"/>
    <col min="8" max="8" width="45.25" style="1" customWidth="1"/>
    <col min="9" max="9" width="14.75" style="1" bestFit="1" customWidth="1"/>
    <col min="10" max="10" width="3.25" style="1" customWidth="1"/>
    <col min="11" max="16384" width="11.25" style="1"/>
  </cols>
  <sheetData>
    <row r="1" spans="2:9" ht="97.5" customHeight="1" x14ac:dyDescent="0.6">
      <c r="B1" s="2" t="s">
        <v>10</v>
      </c>
      <c r="C1" s="3"/>
      <c r="D1" s="3"/>
      <c r="E1" s="20"/>
      <c r="F1" s="3"/>
      <c r="H1" s="19" t="s">
        <v>19</v>
      </c>
    </row>
    <row r="2" spans="2:9" s="25" customFormat="1" x14ac:dyDescent="0.6">
      <c r="B2" s="26" t="s">
        <v>11</v>
      </c>
      <c r="C2" s="24"/>
      <c r="D2" s="22" t="s">
        <v>17</v>
      </c>
      <c r="F2" s="13"/>
      <c r="H2" s="23" t="s">
        <v>18</v>
      </c>
    </row>
    <row r="3" spans="2:9" x14ac:dyDescent="0.6">
      <c r="B3" s="12" t="s">
        <v>12</v>
      </c>
      <c r="C3" s="27" t="s">
        <v>16</v>
      </c>
      <c r="D3" s="13"/>
      <c r="E3" s="13"/>
      <c r="F3" s="13"/>
      <c r="G3" s="21"/>
      <c r="H3" s="13"/>
    </row>
    <row r="4" spans="2:9" x14ac:dyDescent="0.6">
      <c r="B4" s="7" t="s">
        <v>13</v>
      </c>
      <c r="C4" s="16">
        <f ca="1">SUMIF(D11:I18,B4,I11:I18)</f>
        <v>0</v>
      </c>
      <c r="D4" s="13"/>
      <c r="E4" s="13"/>
      <c r="F4" s="13"/>
      <c r="G4" s="21"/>
      <c r="H4" s="13"/>
    </row>
    <row r="5" spans="2:9" x14ac:dyDescent="0.6">
      <c r="B5" s="7" t="s">
        <v>14</v>
      </c>
      <c r="C5" s="16">
        <f ca="1">SUMIF(D11:I18,B5,I11:I18)</f>
        <v>0</v>
      </c>
      <c r="D5" s="11"/>
      <c r="E5" s="11"/>
      <c r="F5" s="11"/>
      <c r="G5" s="14"/>
      <c r="H5" s="14"/>
    </row>
    <row r="6" spans="2:9" ht="51" x14ac:dyDescent="0.6">
      <c r="B6" s="7" t="s">
        <v>15</v>
      </c>
      <c r="C6" s="16">
        <f ca="1">SUMIF(D11:I18,B6,I11:I18)</f>
        <v>0</v>
      </c>
      <c r="D6" s="3"/>
      <c r="E6" s="3"/>
      <c r="F6" s="3"/>
      <c r="H6" s="19"/>
    </row>
    <row r="7" spans="2:9" ht="21.75" customHeight="1" x14ac:dyDescent="0.6">
      <c r="B7" s="2"/>
      <c r="C7" s="3"/>
      <c r="D7" s="3"/>
      <c r="E7" s="3"/>
      <c r="F7" s="3"/>
      <c r="H7" s="19"/>
    </row>
    <row r="8" spans="2:9" ht="51" x14ac:dyDescent="0.6">
      <c r="B8" s="30" t="s">
        <v>20</v>
      </c>
      <c r="C8" s="3"/>
      <c r="D8" s="3"/>
      <c r="E8" s="3"/>
      <c r="F8" s="3"/>
      <c r="H8" s="19"/>
    </row>
    <row r="9" spans="2:9" ht="97.5" customHeight="1" x14ac:dyDescent="0.6">
      <c r="B9" s="28" t="str">
        <f>_xlfn.TEXTJOIN(" ",,MAX(Table13[डाउनटाइम (मिनट)]),"मिनट")</f>
        <v>0 मिनट</v>
      </c>
      <c r="C9" s="29" t="str">
        <f>_xlfn.TEXTJOIN(", ",,TEXT(_xlfn.XLOOKUP(MAX(Table13[डाउनटाइम (मिनट)]),Table13[डाउनटाइम (मिनट)],Table13[तारीख],"क्षमा करें",,),"MM/DD/YY"),_xlfn.XLOOKUP(MAX(Table13[डाउनटाइम (मिनट)]),Table13[डाउनटाइम (मिनट)],Table13[मशीन],"कोई परिणाम नहीं मिला",,))</f>
        <v>क्षमा करें, कोई परिणाम नहीं मिला</v>
      </c>
      <c r="D9" s="3"/>
      <c r="E9" s="3"/>
      <c r="F9" s="3"/>
      <c r="H9" s="19"/>
    </row>
    <row r="10" spans="2:9" ht="49.5" x14ac:dyDescent="0.6">
      <c r="B10" s="31" t="s">
        <v>21</v>
      </c>
      <c r="C10" s="31" t="s">
        <v>22</v>
      </c>
      <c r="D10" s="31" t="s">
        <v>23</v>
      </c>
      <c r="E10" s="31" t="s">
        <v>24</v>
      </c>
      <c r="F10" s="31" t="s">
        <v>25</v>
      </c>
      <c r="G10" s="31" t="s">
        <v>26</v>
      </c>
      <c r="H10" s="31" t="s">
        <v>27</v>
      </c>
      <c r="I10" s="31" t="s">
        <v>28</v>
      </c>
    </row>
    <row r="11" spans="2:9" ht="36" customHeight="1" x14ac:dyDescent="0.6">
      <c r="B11" s="4"/>
      <c r="C11" s="5"/>
      <c r="D11" s="7"/>
      <c r="E11" s="6"/>
      <c r="F11" s="6"/>
      <c r="G11" s="6"/>
      <c r="H11" s="6"/>
      <c r="I11" s="17"/>
    </row>
    <row r="12" spans="2:9" ht="36" customHeight="1" x14ac:dyDescent="0.6">
      <c r="B12" s="8"/>
      <c r="C12" s="9"/>
      <c r="D12" s="7"/>
      <c r="E12" s="10"/>
      <c r="F12" s="10"/>
      <c r="G12" s="10"/>
      <c r="H12" s="10"/>
      <c r="I12" s="18"/>
    </row>
    <row r="13" spans="2:9" ht="36" customHeight="1" x14ac:dyDescent="0.6">
      <c r="B13" s="4"/>
      <c r="C13" s="5"/>
      <c r="D13" s="7"/>
      <c r="E13" s="6"/>
      <c r="F13" s="6"/>
      <c r="G13" s="6"/>
      <c r="H13" s="6"/>
      <c r="I13" s="17"/>
    </row>
    <row r="14" spans="2:9" ht="36" customHeight="1" x14ac:dyDescent="0.6">
      <c r="B14" s="8"/>
      <c r="C14" s="9"/>
      <c r="D14" s="7"/>
      <c r="E14" s="10"/>
      <c r="F14" s="10"/>
      <c r="G14" s="10"/>
      <c r="H14" s="10"/>
      <c r="I14" s="18"/>
    </row>
    <row r="15" spans="2:9" ht="36" customHeight="1" x14ac:dyDescent="0.6">
      <c r="B15" s="4"/>
      <c r="C15" s="5"/>
      <c r="D15" s="7"/>
      <c r="E15" s="6"/>
      <c r="F15" s="6"/>
      <c r="G15" s="6"/>
      <c r="H15" s="6"/>
      <c r="I15" s="17"/>
    </row>
    <row r="16" spans="2:9" ht="36" customHeight="1" x14ac:dyDescent="0.6">
      <c r="B16" s="8"/>
      <c r="C16" s="9"/>
      <c r="D16" s="7"/>
      <c r="E16" s="10"/>
      <c r="F16" s="10"/>
      <c r="G16" s="10"/>
      <c r="H16" s="10"/>
      <c r="I16" s="18"/>
    </row>
    <row r="17" spans="1:12" ht="36" customHeight="1" x14ac:dyDescent="0.6">
      <c r="B17" s="4"/>
      <c r="C17" s="5"/>
      <c r="D17" s="7"/>
      <c r="E17" s="6"/>
      <c r="F17" s="6"/>
      <c r="G17" s="6"/>
      <c r="H17" s="6"/>
      <c r="I17" s="17"/>
    </row>
    <row r="18" spans="1:12" ht="36" customHeight="1" x14ac:dyDescent="0.6">
      <c r="B18" s="8"/>
      <c r="C18" s="9"/>
      <c r="D18" s="7"/>
      <c r="E18" s="10"/>
      <c r="F18" s="10"/>
      <c r="G18" s="10"/>
      <c r="H18" s="10"/>
      <c r="I18" s="18"/>
    </row>
    <row r="19" spans="1:12" x14ac:dyDescent="0.6">
      <c r="A19" s="11"/>
      <c r="I19" s="13"/>
      <c r="J19" s="11"/>
      <c r="K19" s="11"/>
      <c r="L19" s="11"/>
    </row>
    <row r="20" spans="1:12" x14ac:dyDescent="0.6">
      <c r="A20" s="11"/>
      <c r="I20" s="14"/>
      <c r="J20" s="11"/>
    </row>
    <row r="21" spans="1:12" x14ac:dyDescent="0.6">
      <c r="A21" s="11"/>
      <c r="B21" s="11"/>
      <c r="C21" s="11"/>
      <c r="D21" s="11"/>
      <c r="E21" s="11"/>
      <c r="F21" s="11"/>
      <c r="G21" s="11"/>
      <c r="H21" s="11"/>
      <c r="I21" s="11"/>
      <c r="J21" s="11"/>
    </row>
  </sheetData>
  <pageMargins left="0.3" right="0.3" top="0.3" bottom="0.3" header="0" footer="0"/>
  <pageSetup scale="61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उपकरण डाउनटाइम ट्रैकर</vt:lpstr>
      <vt:lpstr>खाली टेम्पलेट</vt:lpstr>
      <vt:lpstr>'उपकरण डाउनटाइम ट्रैकर'!Print_Area</vt:lpstr>
      <vt:lpstr>'खाली टेम्पलेट'!Print_Area</vt:lpstr>
    </vt:vector>
  </TitlesOfParts>
  <Manager>MDCplus</Manager>
  <Company>MDCplus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MDCplus Downtime Tracker</dc:title>
  <dc:subject>Includes example and template</dc:subject>
  <dc:creator>MDCplus</dc:creator>
  <cp:keywords>Downtime tracker</cp:keywords>
  <dc:description>info@mdcplus.fi</dc:description>
  <cp:lastModifiedBy>Anton Penteleychuk</cp:lastModifiedBy>
  <dcterms:modified xsi:type="dcterms:W3CDTF">2026-01-28T12:25:57Z</dcterms:modified>
  <cp:category>Tracker</cp:category>
</cp:coreProperties>
</file>